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UME DECONTATE 2017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<sst xmlns="http://schemas.openxmlformats.org/spreadsheetml/2006/main" count="70" uniqueCount="70">
  <si>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t>SUME DECONTATE FARMACII CIRCUIT DESCHIS 2017</t>
  </si>
  <si>
    <t>Nr. Crt</t>
  </si>
  <si>
    <t>DENUMIRE FURNIZOR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</si>
  <si>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</si>
  <si>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</si>
  <si>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</si>
  <si>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</si>
  <si>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</si>
  <si>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</si>
  <si>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</si>
  <si>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</si>
  <si>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</si>
  <si>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</si>
  <si>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</si>
  <si>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</si>
  <si>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TOTAL</t>
  </si>
  <si>
    <t>A&amp;A FARM</t>
  </si>
  <si>
    <t>ALMA FARM COM`95 S.R.L.</t>
  </si>
  <si>
    <t xml:space="preserve">AMINA BAZ PHARM </t>
  </si>
  <si>
    <t>ANA FARM EXPERT SRL - D</t>
  </si>
  <si>
    <t>ANISA SRL</t>
  </si>
  <si>
    <t>ASA MICO FARM S.R.L.</t>
  </si>
  <si>
    <t>BAZACOPOL</t>
  </si>
  <si>
    <t>FARMACIA CARMEN</t>
  </si>
  <si>
    <t>CATRENA SANTIS</t>
  </si>
  <si>
    <t>CEZIVO PLANT S.R.L.</t>
  </si>
  <si>
    <t>DANIELI FARM</t>
  </si>
  <si>
    <t>DEPO MEDICA</t>
  </si>
  <si>
    <t>DIANA</t>
  </si>
  <si>
    <t>DOINA</t>
  </si>
  <si>
    <t xml:space="preserve">S.I.E.P.C.O.F.A.R.-DONA 257 </t>
  </si>
  <si>
    <t>ELAMI FARM S.R.L.</t>
  </si>
  <si>
    <t>ELIFLOR SERV S.R.L.</t>
  </si>
  <si>
    <t>FARMA BIG</t>
  </si>
  <si>
    <t>FARMACELLVITA SRL</t>
  </si>
  <si>
    <t xml:space="preserve">FARMACONSTEC SURVEYOR SRL </t>
  </si>
  <si>
    <t>FARMALIFE SERV</t>
  </si>
  <si>
    <t>FARMASAN</t>
  </si>
  <si>
    <t>FARMVIO S.R.L.</t>
  </si>
  <si>
    <t xml:space="preserve">FLORA </t>
  </si>
  <si>
    <t>GREENFARM</t>
  </si>
  <si>
    <t>HELPNET FARMA CALARASI</t>
  </si>
  <si>
    <t>IULIA MARIA SRL</t>
  </si>
  <si>
    <t>LELIA SRL</t>
  </si>
  <si>
    <t>LOCATEL FARMA S.R.L.</t>
  </si>
  <si>
    <t>LOGIC TRADE</t>
  </si>
  <si>
    <t>MAGISTRAL FARM</t>
  </si>
  <si>
    <t>MEDIMFARM-TOPFARM</t>
  </si>
  <si>
    <t>MED-SERV UNITED-CATENA</t>
  </si>
  <si>
    <t xml:space="preserve">MINA DROGHERIE S.R.L. </t>
  </si>
  <si>
    <t>NATUMED</t>
  </si>
  <si>
    <t>NEED FARM SRL</t>
  </si>
  <si>
    <t>NEOPHARM</t>
  </si>
  <si>
    <t xml:space="preserve">NORD </t>
  </si>
  <si>
    <t>OLLY PHARM BIO SRL</t>
  </si>
  <si>
    <t xml:space="preserve">PHARMA LIFE  S.R.L. </t>
  </si>
  <si>
    <t>PRIMAPHARM</t>
  </si>
  <si>
    <t>PRIMULA FARM S.R.L.</t>
  </si>
  <si>
    <t>FARMACIA PULS SRL</t>
  </si>
  <si>
    <t>REDFARM</t>
  </si>
  <si>
    <t>SF.ELENA</t>
  </si>
  <si>
    <t xml:space="preserve">SOFIAFARM </t>
  </si>
  <si>
    <t>AF TEHNO-FARM</t>
  </si>
  <si>
    <t>TISSANA FARMACEUTIC</t>
  </si>
  <si>
    <t>VALYFARM SRL - CATENA</t>
  </si>
  <si>
    <t xml:space="preserve">VIOMED FARM </t>
  </si>
  <si>
    <t>LAURAFARM SRL</t>
  </si>
  <si>
    <t xml:space="preserve">FARMACIA SPHERA SRL </t>
  </si>
  <si>
    <t>GOLD ELIXIR S.R.L.</t>
  </si>
  <si>
    <t xml:space="preserve">TOTAL 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</si>
</sst>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9" borderId="1" applyNumberFormat="0" applyAlignment="0" applyProtection="0"/>
    <xf numFmtId="0" fontId="5" fillId="14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0" borderId="0" applyNumberFormat="0" applyBorder="0" applyAlignment="0" applyProtection="0"/>
    <xf numFmtId="0" fontId="0" fillId="0" borderId="0">
      <alignment/>
      <protection/>
    </xf>
    <xf numFmtId="0" fontId="0" fillId="5" borderId="7" applyNumberFormat="0" applyFont="0" applyAlignment="0" applyProtection="0"/>
    <xf numFmtId="0" fontId="14" fillId="9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9" fillId="0" borderId="0" xfId="55" applyFont="1">
      <alignment/>
      <protection/>
    </xf>
    <xf numFmtId="0" fontId="20" fillId="0" borderId="10" xfId="55" applyFont="1" applyBorder="1" applyAlignment="1">
      <alignment wrapText="1"/>
      <protection/>
    </xf>
    <xf numFmtId="0" fontId="20" fillId="0" borderId="11" xfId="55" applyFont="1" applyBorder="1" applyAlignment="1">
      <alignment wrapText="1"/>
      <protection/>
    </xf>
    <xf numFmtId="0" fontId="21" fillId="0" borderId="11" xfId="55" applyFont="1" applyBorder="1" applyAlignment="1">
      <alignment wrapText="1"/>
      <protection/>
    </xf>
    <xf numFmtId="0" fontId="20" fillId="0" borderId="12" xfId="55" applyFont="1" applyBorder="1">
      <alignment/>
      <protection/>
    </xf>
    <xf numFmtId="0" fontId="21" fillId="0" borderId="13" xfId="55" applyFont="1" applyBorder="1">
      <alignment/>
      <protection/>
    </xf>
    <xf numFmtId="0" fontId="21" fillId="0" borderId="14" xfId="0" applyFont="1" applyBorder="1" applyAlignment="1">
      <alignment/>
    </xf>
    <xf numFmtId="4" fontId="21" fillId="0" borderId="13" xfId="0" applyFont="1" applyBorder="1" applyAlignment="1">
      <alignment horizontal="right"/>
    </xf>
    <xf numFmtId="4" fontId="21" fillId="0" borderId="13" xfId="0" applyNumberFormat="1" applyFont="1" applyBorder="1" applyAlignment="1">
      <alignment/>
    </xf>
    <xf numFmtId="4" fontId="21" fillId="0" borderId="15" xfId="0" applyNumberFormat="1" applyFont="1" applyBorder="1" applyAlignment="1">
      <alignment/>
    </xf>
    <xf numFmtId="4" fontId="21" fillId="0" borderId="13" xfId="0" applyNumberFormat="1" applyFont="1" applyBorder="1" applyAlignment="1">
      <alignment/>
    </xf>
    <xf numFmtId="4" fontId="20" fillId="0" borderId="16" xfId="55" applyNumberFormat="1" applyFont="1" applyBorder="1">
      <alignment/>
      <protection/>
    </xf>
    <xf numFmtId="0" fontId="21" fillId="0" borderId="14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55" applyFont="1" applyBorder="1">
      <alignment/>
      <protection/>
    </xf>
    <xf numFmtId="4" fontId="20" fillId="0" borderId="20" xfId="55" applyNumberFormat="1" applyFont="1" applyBorder="1">
      <alignment/>
      <protection/>
    </xf>
    <xf numFmtId="4" fontId="22" fillId="0" borderId="21" xfId="55" applyNumberFormat="1" applyFont="1" applyBorder="1">
      <alignment/>
      <protection/>
    </xf>
    <xf numFmtId="4" fontId="20" fillId="0" borderId="13" xfId="55" applyNumberFormat="1" applyFont="1" applyBorder="1">
      <alignment/>
      <protection/>
    </xf>
    <xf numFmtId="4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UME DECONTATE 2015FARMACII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3"/>
  <sheetViews>
    <sheetView tabSelected="1" workbookViewId="0" topLeftCell="B1">
      <selection activeCell="B36" sqref="A36:IV36"/>
    </sheetView>
  </sheetViews>
  <sheetFormatPr defaultColWidth="9.140625" defaultRowHeight="12.75"/>
  <cols>
    <col min="2" max="2" width="32.57421875" style="0" customWidth="1"/>
    <col min="3" max="3" width="10.421875" style="0" customWidth="1"/>
    <col min="4" max="4" width="11.421875" style="0" customWidth="1"/>
    <col min="5" max="5" width="11.57421875" style="0" customWidth="1"/>
    <col min="6" max="6" width="11.00390625" style="0" customWidth="1"/>
    <col min="7" max="7" width="11.28125" style="0" customWidth="1"/>
    <col min="8" max="9" width="12.140625" style="0" customWidth="1"/>
    <col min="10" max="10" width="11.421875" style="0" customWidth="1"/>
    <col min="11" max="11" width="12.421875" style="0" customWidth="1"/>
    <col min="12" max="12" width="11.7109375" style="0" customWidth="1"/>
    <col min="13" max="13" width="10.57421875" style="0" customWidth="1"/>
    <col min="14" max="14" width="12.28125" style="0" customWidth="1"/>
    <col min="15" max="15" width="13.8515625" style="0" customWidth="1"/>
  </cols>
  <sheetData>
    <row r="2" ht="15.75">
      <c r="C2" s="1" t="s">
        <v>0</v>
      </c>
    </row>
    <row r="4" ht="13.5" thickBot="1"/>
    <row r="5" spans="1:15" ht="30">
      <c r="A5" s="2" t="s">
        <v>1</v>
      </c>
      <c r="B5" s="3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5" t="s">
        <v>15</v>
      </c>
    </row>
    <row r="6" spans="1:15" ht="15">
      <c r="A6" s="6">
        <v>1</v>
      </c>
      <c r="B6" s="7" t="s">
        <v>16</v>
      </c>
      <c r="C6" s="8">
        <v>58925.31</v>
      </c>
      <c r="D6" s="9">
        <v>162105.91</v>
      </c>
      <c r="E6" s="9">
        <v>261578.3663836459</v>
      </c>
      <c r="F6" s="9">
        <v>251595</v>
      </c>
      <c r="G6" s="10">
        <v>148607.77</v>
      </c>
      <c r="H6" s="10">
        <v>317744.83</v>
      </c>
      <c r="I6" s="11">
        <v>271402.65</v>
      </c>
      <c r="J6" s="11">
        <v>227583.56882624</v>
      </c>
      <c r="K6" s="11">
        <v>265733.91</v>
      </c>
      <c r="L6" s="11">
        <v>241228.31</v>
      </c>
      <c r="M6" s="11">
        <v>11966.5</v>
      </c>
      <c r="N6" s="11">
        <v>138831.14</v>
      </c>
      <c r="O6" s="12">
        <f aca="true" t="shared" si="0" ref="O6:O37">C6+D6+E6+F6+G6+H6+I6+J6+K6+L6+M6+N6</f>
        <v>2357303.265209886</v>
      </c>
    </row>
    <row r="7" spans="1:15" ht="15">
      <c r="A7" s="6">
        <v>2</v>
      </c>
      <c r="B7" s="7" t="s">
        <v>17</v>
      </c>
      <c r="C7" s="8">
        <v>194.25</v>
      </c>
      <c r="D7" s="9">
        <v>24591.67</v>
      </c>
      <c r="E7" s="9">
        <v>160.98</v>
      </c>
      <c r="F7" s="9">
        <v>0</v>
      </c>
      <c r="G7" s="10">
        <v>0</v>
      </c>
      <c r="H7" s="10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2">
        <f t="shared" si="0"/>
        <v>24946.899999999998</v>
      </c>
    </row>
    <row r="8" spans="1:15" ht="15">
      <c r="A8" s="6">
        <v>3</v>
      </c>
      <c r="B8" s="7" t="s">
        <v>18</v>
      </c>
      <c r="C8" s="8">
        <v>2876.06</v>
      </c>
      <c r="D8" s="9">
        <v>59286.99</v>
      </c>
      <c r="E8" s="9">
        <v>53103.66</v>
      </c>
      <c r="F8" s="9">
        <v>51547.81</v>
      </c>
      <c r="G8" s="10">
        <v>65153.77</v>
      </c>
      <c r="H8" s="10">
        <v>56390.55</v>
      </c>
      <c r="I8" s="11">
        <v>53934.25</v>
      </c>
      <c r="J8" s="11">
        <v>49113.76</v>
      </c>
      <c r="K8" s="11">
        <v>48498.34</v>
      </c>
      <c r="L8" s="11">
        <v>52873.62</v>
      </c>
      <c r="M8" s="11">
        <v>801.26</v>
      </c>
      <c r="N8" s="11">
        <v>25800.13</v>
      </c>
      <c r="O8" s="12">
        <f t="shared" si="0"/>
        <v>519380.19999999995</v>
      </c>
    </row>
    <row r="9" spans="1:15" ht="15">
      <c r="A9" s="6">
        <v>4</v>
      </c>
      <c r="B9" s="13" t="s">
        <v>19</v>
      </c>
      <c r="C9" s="8">
        <v>0</v>
      </c>
      <c r="D9" s="9">
        <v>0</v>
      </c>
      <c r="E9" s="9">
        <v>8.64</v>
      </c>
      <c r="F9" s="9">
        <v>783.44</v>
      </c>
      <c r="G9" s="10">
        <v>1207.86</v>
      </c>
      <c r="H9" s="10">
        <v>117.89</v>
      </c>
      <c r="I9" s="11">
        <v>2171.54</v>
      </c>
      <c r="J9" s="11">
        <v>368.62</v>
      </c>
      <c r="K9" s="11">
        <v>1779.65</v>
      </c>
      <c r="L9" s="11">
        <v>2256.79</v>
      </c>
      <c r="M9" s="11">
        <v>0</v>
      </c>
      <c r="N9" s="11">
        <v>689.97</v>
      </c>
      <c r="O9" s="12">
        <f t="shared" si="0"/>
        <v>9384.4</v>
      </c>
    </row>
    <row r="10" spans="1:15" ht="15">
      <c r="A10" s="6">
        <v>5</v>
      </c>
      <c r="B10" s="7" t="s">
        <v>20</v>
      </c>
      <c r="C10" s="8">
        <v>9953.11</v>
      </c>
      <c r="D10" s="9">
        <v>71481</v>
      </c>
      <c r="E10" s="9">
        <v>105606.83940696529</v>
      </c>
      <c r="F10" s="9">
        <v>80133.65</v>
      </c>
      <c r="G10" s="10">
        <v>102973</v>
      </c>
      <c r="H10" s="10">
        <v>83759</v>
      </c>
      <c r="I10" s="11">
        <v>100479.88</v>
      </c>
      <c r="J10" s="11">
        <v>84424.49925696</v>
      </c>
      <c r="K10" s="11">
        <v>99069.6</v>
      </c>
      <c r="L10" s="11">
        <v>90603.82</v>
      </c>
      <c r="M10" s="11">
        <v>4055.41</v>
      </c>
      <c r="N10" s="11">
        <v>42040.13</v>
      </c>
      <c r="O10" s="12">
        <f t="shared" si="0"/>
        <v>874579.9386639253</v>
      </c>
    </row>
    <row r="11" spans="1:15" ht="15">
      <c r="A11" s="6">
        <v>6</v>
      </c>
      <c r="B11" s="7" t="s">
        <v>21</v>
      </c>
      <c r="C11" s="8">
        <v>17.76</v>
      </c>
      <c r="D11" s="9">
        <v>1511.08</v>
      </c>
      <c r="E11" s="9">
        <v>2232.32</v>
      </c>
      <c r="F11" s="9">
        <v>2243.78</v>
      </c>
      <c r="G11" s="10">
        <v>2013.04</v>
      </c>
      <c r="H11" s="10">
        <v>1785.33</v>
      </c>
      <c r="I11" s="11">
        <v>1159.04</v>
      </c>
      <c r="J11" s="11">
        <v>1055.26</v>
      </c>
      <c r="K11" s="11">
        <v>1230.56</v>
      </c>
      <c r="L11" s="11">
        <v>2323.79</v>
      </c>
      <c r="M11" s="11">
        <v>0</v>
      </c>
      <c r="N11" s="11">
        <v>434.36</v>
      </c>
      <c r="O11" s="12">
        <f t="shared" si="0"/>
        <v>16006.320000000003</v>
      </c>
    </row>
    <row r="12" spans="1:15" ht="15">
      <c r="A12" s="6">
        <v>7</v>
      </c>
      <c r="B12" s="7" t="s">
        <v>22</v>
      </c>
      <c r="C12" s="8">
        <v>391.06</v>
      </c>
      <c r="D12" s="9">
        <v>25600.4</v>
      </c>
      <c r="E12" s="9">
        <v>26972.1</v>
      </c>
      <c r="F12" s="9">
        <v>32003.53</v>
      </c>
      <c r="G12" s="10">
        <v>33829.24</v>
      </c>
      <c r="H12" s="10">
        <v>43539.58</v>
      </c>
      <c r="I12" s="11">
        <v>25975.12</v>
      </c>
      <c r="J12" s="11">
        <v>43299.77</v>
      </c>
      <c r="K12" s="11">
        <v>43170.76</v>
      </c>
      <c r="L12" s="11">
        <v>38807.03</v>
      </c>
      <c r="M12" s="11">
        <v>335.57</v>
      </c>
      <c r="N12" s="11">
        <v>10539.78</v>
      </c>
      <c r="O12" s="12">
        <f t="shared" si="0"/>
        <v>324463.94</v>
      </c>
    </row>
    <row r="13" spans="1:15" ht="15">
      <c r="A13" s="6">
        <v>8</v>
      </c>
      <c r="B13" s="7" t="s">
        <v>23</v>
      </c>
      <c r="C13" s="8">
        <v>706.7</v>
      </c>
      <c r="D13" s="9">
        <v>22191.62</v>
      </c>
      <c r="E13" s="9">
        <v>21181.45</v>
      </c>
      <c r="F13" s="9">
        <v>27040.34</v>
      </c>
      <c r="G13" s="10">
        <v>22493.62</v>
      </c>
      <c r="H13" s="10">
        <v>22460.48</v>
      </c>
      <c r="I13" s="11">
        <v>25604.63</v>
      </c>
      <c r="J13" s="11">
        <v>24323.84</v>
      </c>
      <c r="K13" s="11">
        <v>24517.62</v>
      </c>
      <c r="L13" s="11">
        <v>24757.42</v>
      </c>
      <c r="M13" s="11">
        <v>938.84</v>
      </c>
      <c r="N13" s="11">
        <v>9006.15</v>
      </c>
      <c r="O13" s="12">
        <f t="shared" si="0"/>
        <v>225222.70999999996</v>
      </c>
    </row>
    <row r="14" spans="1:15" ht="15">
      <c r="A14" s="6">
        <v>9</v>
      </c>
      <c r="B14" s="7" t="s">
        <v>24</v>
      </c>
      <c r="C14" s="8">
        <v>93.16</v>
      </c>
      <c r="D14" s="9">
        <v>7653.81</v>
      </c>
      <c r="E14" s="9">
        <v>9558.86</v>
      </c>
      <c r="F14" s="9">
        <v>5267.63</v>
      </c>
      <c r="G14" s="10">
        <v>9701.86</v>
      </c>
      <c r="H14" s="10">
        <v>7970.96</v>
      </c>
      <c r="I14" s="11">
        <v>6753.77</v>
      </c>
      <c r="J14" s="11">
        <v>7514.2</v>
      </c>
      <c r="K14" s="11">
        <v>3987.75</v>
      </c>
      <c r="L14" s="11">
        <v>6908.08</v>
      </c>
      <c r="M14" s="11">
        <v>0</v>
      </c>
      <c r="N14" s="11">
        <v>1990.07</v>
      </c>
      <c r="O14" s="12">
        <f t="shared" si="0"/>
        <v>67400.15000000001</v>
      </c>
    </row>
    <row r="15" spans="1:15" ht="15">
      <c r="A15" s="6">
        <v>10</v>
      </c>
      <c r="B15" s="14" t="s">
        <v>25</v>
      </c>
      <c r="C15" s="8">
        <v>92.93</v>
      </c>
      <c r="D15" s="9">
        <v>4436.06</v>
      </c>
      <c r="E15" s="9">
        <v>5359.89</v>
      </c>
      <c r="F15" s="9">
        <v>5782.94</v>
      </c>
      <c r="G15" s="10">
        <v>8418.68</v>
      </c>
      <c r="H15" s="10">
        <v>4434.26</v>
      </c>
      <c r="I15" s="11">
        <v>5636.45</v>
      </c>
      <c r="J15" s="11">
        <v>5215.64</v>
      </c>
      <c r="K15" s="11">
        <v>5116.69</v>
      </c>
      <c r="L15" s="11">
        <v>4877.14</v>
      </c>
      <c r="M15" s="11">
        <v>28.34</v>
      </c>
      <c r="N15" s="11">
        <v>2429.9</v>
      </c>
      <c r="O15" s="12">
        <f t="shared" si="0"/>
        <v>51828.92</v>
      </c>
    </row>
    <row r="16" spans="1:15" ht="15">
      <c r="A16" s="6">
        <v>11</v>
      </c>
      <c r="B16" s="13" t="s">
        <v>26</v>
      </c>
      <c r="C16" s="8">
        <v>0</v>
      </c>
      <c r="D16" s="9">
        <v>5868.72</v>
      </c>
      <c r="E16" s="9">
        <v>5454.73</v>
      </c>
      <c r="F16" s="9">
        <v>4573.32</v>
      </c>
      <c r="G16" s="10">
        <v>6417.16</v>
      </c>
      <c r="H16" s="10">
        <v>6048.59</v>
      </c>
      <c r="I16" s="11">
        <v>6895.39</v>
      </c>
      <c r="J16" s="11">
        <v>8085.27</v>
      </c>
      <c r="K16" s="11">
        <v>9577.79</v>
      </c>
      <c r="L16" s="11">
        <v>9330</v>
      </c>
      <c r="M16" s="11">
        <v>382.19</v>
      </c>
      <c r="N16" s="11">
        <v>3721.89</v>
      </c>
      <c r="O16" s="12">
        <f t="shared" si="0"/>
        <v>66355.05000000002</v>
      </c>
    </row>
    <row r="17" spans="1:15" ht="15">
      <c r="A17" s="6">
        <v>12</v>
      </c>
      <c r="B17" s="7" t="s">
        <v>27</v>
      </c>
      <c r="C17" s="8">
        <v>967.64</v>
      </c>
      <c r="D17" s="9">
        <v>17430.71</v>
      </c>
      <c r="E17" s="9">
        <v>12660.4</v>
      </c>
      <c r="F17" s="9">
        <v>22179.06</v>
      </c>
      <c r="G17" s="10">
        <v>20855.46</v>
      </c>
      <c r="H17" s="10">
        <v>16333.96</v>
      </c>
      <c r="I17" s="11">
        <v>18932.93</v>
      </c>
      <c r="J17" s="11">
        <v>9942.24</v>
      </c>
      <c r="K17" s="11">
        <v>10451.1</v>
      </c>
      <c r="L17" s="11">
        <v>11554.47</v>
      </c>
      <c r="M17" s="11">
        <v>171.91</v>
      </c>
      <c r="N17" s="11">
        <v>4453.77</v>
      </c>
      <c r="O17" s="12">
        <f t="shared" si="0"/>
        <v>145933.64999999997</v>
      </c>
    </row>
    <row r="18" spans="1:15" ht="15">
      <c r="A18" s="6">
        <v>13</v>
      </c>
      <c r="B18" s="7" t="s">
        <v>28</v>
      </c>
      <c r="C18" s="8">
        <v>84.6</v>
      </c>
      <c r="D18" s="9">
        <v>19775.69</v>
      </c>
      <c r="E18" s="9">
        <v>21830.125237618387</v>
      </c>
      <c r="F18" s="9">
        <v>20413.97</v>
      </c>
      <c r="G18" s="10">
        <v>19729.49</v>
      </c>
      <c r="H18" s="10">
        <v>21635.5</v>
      </c>
      <c r="I18" s="11">
        <v>19646.01</v>
      </c>
      <c r="J18" s="11">
        <v>19375.1</v>
      </c>
      <c r="K18" s="11">
        <v>23823.5</v>
      </c>
      <c r="L18" s="11">
        <v>24991.36</v>
      </c>
      <c r="M18" s="11">
        <v>664.39</v>
      </c>
      <c r="N18" s="11">
        <v>7705.96</v>
      </c>
      <c r="O18" s="12">
        <f t="shared" si="0"/>
        <v>199675.69523761838</v>
      </c>
    </row>
    <row r="19" spans="1:15" ht="15">
      <c r="A19" s="6">
        <v>14</v>
      </c>
      <c r="B19" s="7" t="s">
        <v>29</v>
      </c>
      <c r="C19" s="8">
        <v>1364.21</v>
      </c>
      <c r="D19" s="9">
        <v>27684.74</v>
      </c>
      <c r="E19" s="9">
        <v>22861.59900945836</v>
      </c>
      <c r="F19" s="9">
        <v>24508.92</v>
      </c>
      <c r="G19" s="10">
        <v>22679.6</v>
      </c>
      <c r="H19" s="10">
        <v>24872.86</v>
      </c>
      <c r="I19" s="11">
        <v>24086.05</v>
      </c>
      <c r="J19" s="11">
        <v>24204.35459344</v>
      </c>
      <c r="K19" s="11">
        <v>22427.65</v>
      </c>
      <c r="L19" s="11">
        <v>29418.89</v>
      </c>
      <c r="M19" s="11">
        <v>1749.85</v>
      </c>
      <c r="N19" s="11">
        <v>8712.06</v>
      </c>
      <c r="O19" s="12">
        <f t="shared" si="0"/>
        <v>234570.78360289833</v>
      </c>
    </row>
    <row r="20" spans="1:15" ht="15">
      <c r="A20" s="6">
        <v>15</v>
      </c>
      <c r="B20" s="7" t="s">
        <v>30</v>
      </c>
      <c r="C20" s="8">
        <v>7474.93</v>
      </c>
      <c r="D20" s="9">
        <v>65592.37</v>
      </c>
      <c r="E20" s="9">
        <v>84040.9913433559</v>
      </c>
      <c r="F20" s="9">
        <v>70089.05</v>
      </c>
      <c r="G20" s="10">
        <v>59482.08</v>
      </c>
      <c r="H20" s="10">
        <v>93714.73</v>
      </c>
      <c r="I20" s="11">
        <v>81651.51</v>
      </c>
      <c r="J20" s="11">
        <v>76981.35194287999</v>
      </c>
      <c r="K20" s="11">
        <v>104877.74</v>
      </c>
      <c r="L20" s="11">
        <v>89180.64</v>
      </c>
      <c r="M20" s="11">
        <v>6622.54</v>
      </c>
      <c r="N20" s="11">
        <v>85483.65</v>
      </c>
      <c r="O20" s="12">
        <f t="shared" si="0"/>
        <v>825191.5832862359</v>
      </c>
    </row>
    <row r="21" spans="1:15" ht="15">
      <c r="A21" s="6">
        <v>16</v>
      </c>
      <c r="B21" s="7" t="s">
        <v>31</v>
      </c>
      <c r="C21" s="8">
        <v>612.04</v>
      </c>
      <c r="D21" s="9">
        <v>19336.65</v>
      </c>
      <c r="E21" s="9">
        <v>27260.804402367557</v>
      </c>
      <c r="F21" s="9">
        <v>22229.75</v>
      </c>
      <c r="G21" s="10">
        <v>25903.21</v>
      </c>
      <c r="H21" s="10">
        <v>35757.89</v>
      </c>
      <c r="I21" s="11">
        <v>30611.2</v>
      </c>
      <c r="J21" s="11">
        <v>30196.44711424</v>
      </c>
      <c r="K21" s="11">
        <v>34404.74</v>
      </c>
      <c r="L21" s="11">
        <v>30738.82</v>
      </c>
      <c r="M21" s="11">
        <v>1651.53</v>
      </c>
      <c r="N21" s="11">
        <v>15812.31</v>
      </c>
      <c r="O21" s="12">
        <f t="shared" si="0"/>
        <v>274515.39151660755</v>
      </c>
    </row>
    <row r="22" spans="1:15" ht="15">
      <c r="A22" s="6">
        <v>17</v>
      </c>
      <c r="B22" s="7" t="s">
        <v>32</v>
      </c>
      <c r="C22" s="8">
        <v>442.98</v>
      </c>
      <c r="D22" s="9">
        <v>44382.41</v>
      </c>
      <c r="E22" s="9">
        <v>38850.14</v>
      </c>
      <c r="F22" s="9">
        <v>40868.7</v>
      </c>
      <c r="G22" s="10">
        <v>52210.4</v>
      </c>
      <c r="H22" s="10">
        <v>40058.59</v>
      </c>
      <c r="I22" s="11">
        <v>48152.77</v>
      </c>
      <c r="J22" s="11">
        <v>39492.95</v>
      </c>
      <c r="K22" s="11">
        <v>44033.2</v>
      </c>
      <c r="L22" s="11">
        <v>44498.81</v>
      </c>
      <c r="M22" s="11">
        <v>2623.07</v>
      </c>
      <c r="N22" s="11">
        <v>17773.43</v>
      </c>
      <c r="O22" s="12">
        <f t="shared" si="0"/>
        <v>413387.45</v>
      </c>
    </row>
    <row r="23" spans="1:15" ht="15">
      <c r="A23" s="6">
        <v>18</v>
      </c>
      <c r="B23" s="7" t="s">
        <v>33</v>
      </c>
      <c r="C23" s="8">
        <v>9448.84</v>
      </c>
      <c r="D23" s="9">
        <v>44618.68</v>
      </c>
      <c r="E23" s="9">
        <v>76338.23429746696</v>
      </c>
      <c r="F23" s="9">
        <v>55548.37</v>
      </c>
      <c r="G23" s="10">
        <v>53629.07</v>
      </c>
      <c r="H23" s="10">
        <v>51412.71</v>
      </c>
      <c r="I23" s="11">
        <v>48845.39</v>
      </c>
      <c r="J23" s="11">
        <v>47084.14</v>
      </c>
      <c r="K23" s="11">
        <v>47772.5</v>
      </c>
      <c r="L23" s="11">
        <v>46221.24</v>
      </c>
      <c r="M23" s="11">
        <v>3649.57</v>
      </c>
      <c r="N23" s="11">
        <v>34749.56</v>
      </c>
      <c r="O23" s="12">
        <f t="shared" si="0"/>
        <v>519318.304297467</v>
      </c>
    </row>
    <row r="24" spans="1:15" ht="15">
      <c r="A24" s="6">
        <v>19</v>
      </c>
      <c r="B24" s="7" t="s">
        <v>34</v>
      </c>
      <c r="C24" s="8">
        <v>84.08</v>
      </c>
      <c r="D24" s="9">
        <v>14083.81</v>
      </c>
      <c r="E24" s="9">
        <v>14848.16</v>
      </c>
      <c r="F24" s="9">
        <v>10811.86</v>
      </c>
      <c r="G24" s="10">
        <v>16385.33</v>
      </c>
      <c r="H24" s="10">
        <v>14434.28</v>
      </c>
      <c r="I24" s="11">
        <v>12804.06</v>
      </c>
      <c r="J24" s="11">
        <v>9877.38</v>
      </c>
      <c r="K24" s="11">
        <v>12890.38</v>
      </c>
      <c r="L24" s="11">
        <v>10746.31</v>
      </c>
      <c r="M24" s="11">
        <v>1293.8</v>
      </c>
      <c r="N24" s="11">
        <v>6720.02</v>
      </c>
      <c r="O24" s="12">
        <f t="shared" si="0"/>
        <v>124979.47000000002</v>
      </c>
    </row>
    <row r="25" spans="1:15" ht="15">
      <c r="A25" s="6">
        <v>20</v>
      </c>
      <c r="B25" s="7" t="s">
        <v>35</v>
      </c>
      <c r="C25" s="8">
        <v>77.72</v>
      </c>
      <c r="D25" s="9">
        <v>8692.1</v>
      </c>
      <c r="E25" s="9">
        <v>7017.3</v>
      </c>
      <c r="F25" s="9">
        <v>5940.48</v>
      </c>
      <c r="G25" s="10">
        <v>7557.31</v>
      </c>
      <c r="H25" s="10">
        <v>7215.69</v>
      </c>
      <c r="I25" s="11">
        <v>6825.17</v>
      </c>
      <c r="J25" s="11">
        <v>5576.49</v>
      </c>
      <c r="K25" s="11">
        <v>5332.86</v>
      </c>
      <c r="L25" s="11">
        <v>3955.39</v>
      </c>
      <c r="M25" s="11">
        <v>277.94</v>
      </c>
      <c r="N25" s="11">
        <v>2715.32</v>
      </c>
      <c r="O25" s="12">
        <f t="shared" si="0"/>
        <v>61183.77</v>
      </c>
    </row>
    <row r="26" spans="1:15" ht="15">
      <c r="A26" s="6">
        <v>21</v>
      </c>
      <c r="B26" s="7" t="s">
        <v>36</v>
      </c>
      <c r="C26" s="8">
        <v>215.52</v>
      </c>
      <c r="D26" s="9">
        <v>10073.46</v>
      </c>
      <c r="E26" s="9">
        <v>10864.14</v>
      </c>
      <c r="F26" s="9">
        <v>8435.8</v>
      </c>
      <c r="G26" s="10">
        <v>14307.95</v>
      </c>
      <c r="H26" s="10">
        <v>11053.63</v>
      </c>
      <c r="I26" s="11">
        <v>12104.35</v>
      </c>
      <c r="J26" s="11">
        <v>10906.23</v>
      </c>
      <c r="K26" s="11">
        <v>8503.83</v>
      </c>
      <c r="L26" s="11">
        <v>11711.42</v>
      </c>
      <c r="M26" s="11">
        <v>0</v>
      </c>
      <c r="N26" s="11">
        <v>3400.86</v>
      </c>
      <c r="O26" s="12">
        <f t="shared" si="0"/>
        <v>101577.18999999999</v>
      </c>
    </row>
    <row r="27" spans="1:15" ht="15">
      <c r="A27" s="6">
        <v>22</v>
      </c>
      <c r="B27" s="7" t="s">
        <v>37</v>
      </c>
      <c r="C27" s="8">
        <v>1468.03</v>
      </c>
      <c r="D27" s="9">
        <v>40815.07</v>
      </c>
      <c r="E27" s="9">
        <v>52732.69</v>
      </c>
      <c r="F27" s="9">
        <v>24923.98</v>
      </c>
      <c r="G27" s="10">
        <v>15370.88</v>
      </c>
      <c r="H27" s="10">
        <v>17577.68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2">
        <f t="shared" si="0"/>
        <v>152888.33</v>
      </c>
    </row>
    <row r="28" spans="1:15" ht="15">
      <c r="A28" s="6">
        <v>23</v>
      </c>
      <c r="B28" s="7" t="s">
        <v>38</v>
      </c>
      <c r="C28" s="8">
        <v>9519.6</v>
      </c>
      <c r="D28" s="9">
        <v>112786.08</v>
      </c>
      <c r="E28" s="9">
        <v>129291.38221233076</v>
      </c>
      <c r="F28" s="9">
        <v>125531.45</v>
      </c>
      <c r="G28" s="10">
        <v>121260.26</v>
      </c>
      <c r="H28" s="10">
        <v>102596.57</v>
      </c>
      <c r="I28" s="11">
        <v>109206.56</v>
      </c>
      <c r="J28" s="11">
        <v>90844.6413224</v>
      </c>
      <c r="K28" s="11">
        <v>88786.21</v>
      </c>
      <c r="L28" s="11">
        <v>106349.33</v>
      </c>
      <c r="M28" s="11">
        <v>5661.55</v>
      </c>
      <c r="N28" s="11">
        <v>33035.5</v>
      </c>
      <c r="O28" s="12">
        <f t="shared" si="0"/>
        <v>1034869.1335347308</v>
      </c>
    </row>
    <row r="29" spans="1:15" ht="15">
      <c r="A29" s="6">
        <v>24</v>
      </c>
      <c r="B29" s="7" t="s">
        <v>39</v>
      </c>
      <c r="C29" s="8">
        <v>0</v>
      </c>
      <c r="D29" s="9">
        <v>18.42</v>
      </c>
      <c r="E29" s="9">
        <v>28.77</v>
      </c>
      <c r="F29" s="9">
        <v>0</v>
      </c>
      <c r="G29" s="10">
        <v>0</v>
      </c>
      <c r="H29" s="10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2">
        <f t="shared" si="0"/>
        <v>47.19</v>
      </c>
    </row>
    <row r="30" spans="1:15" ht="15">
      <c r="A30" s="6">
        <v>25</v>
      </c>
      <c r="B30" s="7" t="s">
        <v>40</v>
      </c>
      <c r="C30" s="8">
        <v>157.26</v>
      </c>
      <c r="D30" s="9">
        <v>25756.76</v>
      </c>
      <c r="E30" s="9">
        <v>27867.88</v>
      </c>
      <c r="F30" s="9">
        <v>24999.04</v>
      </c>
      <c r="G30" s="10">
        <v>30961.22</v>
      </c>
      <c r="H30" s="10">
        <v>28147.43</v>
      </c>
      <c r="I30" s="11">
        <v>26128.55</v>
      </c>
      <c r="J30" s="11">
        <v>31602.32</v>
      </c>
      <c r="K30" s="11">
        <v>25074.88</v>
      </c>
      <c r="L30" s="11">
        <v>28987.1</v>
      </c>
      <c r="M30" s="11">
        <v>1950.36</v>
      </c>
      <c r="N30" s="11">
        <v>12848.56</v>
      </c>
      <c r="O30" s="12">
        <f t="shared" si="0"/>
        <v>264481.36</v>
      </c>
    </row>
    <row r="31" spans="1:15" ht="15">
      <c r="A31" s="6">
        <v>26</v>
      </c>
      <c r="B31" s="7" t="s">
        <v>41</v>
      </c>
      <c r="C31" s="8">
        <v>208.32</v>
      </c>
      <c r="D31" s="9">
        <v>2412.43</v>
      </c>
      <c r="E31" s="9">
        <v>1986.31</v>
      </c>
      <c r="F31" s="9">
        <v>2570.65</v>
      </c>
      <c r="G31" s="10">
        <v>1582.29</v>
      </c>
      <c r="H31" s="10">
        <v>4528.23</v>
      </c>
      <c r="I31" s="11">
        <v>4842.45</v>
      </c>
      <c r="J31" s="11">
        <v>1697</v>
      </c>
      <c r="K31" s="11">
        <v>1553.6</v>
      </c>
      <c r="L31" s="11">
        <v>6292.42</v>
      </c>
      <c r="M31" s="11">
        <v>0</v>
      </c>
      <c r="N31" s="11">
        <v>504.1</v>
      </c>
      <c r="O31" s="12">
        <f t="shared" si="0"/>
        <v>28177.799999999996</v>
      </c>
    </row>
    <row r="32" spans="1:15" ht="15">
      <c r="A32" s="6">
        <v>27</v>
      </c>
      <c r="B32" s="7" t="s">
        <v>42</v>
      </c>
      <c r="C32" s="8">
        <v>343.7</v>
      </c>
      <c r="D32" s="9">
        <v>21427.06</v>
      </c>
      <c r="E32" s="9">
        <v>21264.16</v>
      </c>
      <c r="F32" s="9">
        <v>20417.66</v>
      </c>
      <c r="G32" s="10">
        <v>23251.5</v>
      </c>
      <c r="H32" s="10">
        <v>18162.72</v>
      </c>
      <c r="I32" s="11">
        <v>20892.91</v>
      </c>
      <c r="J32" s="11">
        <v>17997.54</v>
      </c>
      <c r="K32" s="11">
        <v>18183.87</v>
      </c>
      <c r="L32" s="11">
        <v>18169.66</v>
      </c>
      <c r="M32" s="11">
        <v>644.33</v>
      </c>
      <c r="N32" s="11">
        <v>7733.59</v>
      </c>
      <c r="O32" s="12">
        <f t="shared" si="0"/>
        <v>188488.69999999998</v>
      </c>
    </row>
    <row r="33" spans="1:15" ht="15">
      <c r="A33" s="6">
        <v>28</v>
      </c>
      <c r="B33" s="7" t="s">
        <v>43</v>
      </c>
      <c r="C33" s="8">
        <v>451.87</v>
      </c>
      <c r="D33" s="9">
        <v>21925.89</v>
      </c>
      <c r="E33" s="9">
        <v>29477.75</v>
      </c>
      <c r="F33" s="9">
        <v>22330.34</v>
      </c>
      <c r="G33" s="10">
        <v>30807.53</v>
      </c>
      <c r="H33" s="10">
        <v>27741.07</v>
      </c>
      <c r="I33" s="11">
        <v>29454.42</v>
      </c>
      <c r="J33" s="11">
        <v>25251.59</v>
      </c>
      <c r="K33" s="11">
        <v>29892.38</v>
      </c>
      <c r="L33" s="11">
        <v>24009.04</v>
      </c>
      <c r="M33" s="11">
        <v>1694.56</v>
      </c>
      <c r="N33" s="11">
        <v>13862.53</v>
      </c>
      <c r="O33" s="12">
        <f t="shared" si="0"/>
        <v>256898.97</v>
      </c>
    </row>
    <row r="34" spans="1:15" ht="15">
      <c r="A34" s="6">
        <v>29</v>
      </c>
      <c r="B34" s="7" t="s">
        <v>44</v>
      </c>
      <c r="C34" s="8">
        <v>0</v>
      </c>
      <c r="D34" s="9">
        <v>5082.58</v>
      </c>
      <c r="E34" s="9">
        <v>5344.71</v>
      </c>
      <c r="F34" s="9">
        <v>5559.87</v>
      </c>
      <c r="G34" s="10">
        <v>3569.99</v>
      </c>
      <c r="H34" s="10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2">
        <f t="shared" si="0"/>
        <v>19557.15</v>
      </c>
    </row>
    <row r="35" spans="1:15" ht="15">
      <c r="A35" s="6">
        <v>30</v>
      </c>
      <c r="B35" s="7" t="s">
        <v>45</v>
      </c>
      <c r="C35" s="8">
        <v>2484.98</v>
      </c>
      <c r="D35" s="9">
        <v>32380.71</v>
      </c>
      <c r="E35" s="9">
        <v>34478.2</v>
      </c>
      <c r="F35" s="9">
        <v>33080.18</v>
      </c>
      <c r="G35" s="10">
        <v>39010.8</v>
      </c>
      <c r="H35" s="10">
        <v>31078.35</v>
      </c>
      <c r="I35" s="11">
        <v>32151.01</v>
      </c>
      <c r="J35" s="11">
        <v>28060.88</v>
      </c>
      <c r="K35" s="11">
        <v>29585.08</v>
      </c>
      <c r="L35" s="11">
        <v>30407.51</v>
      </c>
      <c r="M35" s="11">
        <v>559.83</v>
      </c>
      <c r="N35" s="11">
        <v>15185.28</v>
      </c>
      <c r="O35" s="12">
        <f t="shared" si="0"/>
        <v>308462.81000000006</v>
      </c>
    </row>
    <row r="36" spans="1:15" ht="15">
      <c r="A36" s="6">
        <v>31</v>
      </c>
      <c r="B36" s="7" t="s">
        <v>46</v>
      </c>
      <c r="C36" s="8">
        <v>88160.09</v>
      </c>
      <c r="D36" s="9">
        <v>254065.14</v>
      </c>
      <c r="E36" s="9">
        <v>529846.1593449509</v>
      </c>
      <c r="F36" s="9">
        <v>420518.17</v>
      </c>
      <c r="G36" s="10">
        <v>426182.5</v>
      </c>
      <c r="H36" s="10">
        <v>424384.68</v>
      </c>
      <c r="I36" s="11">
        <v>434135.37</v>
      </c>
      <c r="J36" s="11">
        <v>406994.75886528</v>
      </c>
      <c r="K36" s="11">
        <v>406967.82</v>
      </c>
      <c r="L36" s="11">
        <v>403144</v>
      </c>
      <c r="M36" s="11">
        <v>67217.58</v>
      </c>
      <c r="N36" s="11">
        <v>205699.66</v>
      </c>
      <c r="O36" s="12">
        <f t="shared" si="0"/>
        <v>4067315.928210231</v>
      </c>
    </row>
    <row r="37" spans="1:15" ht="15">
      <c r="A37" s="6">
        <v>32</v>
      </c>
      <c r="B37" s="7" t="s">
        <v>47</v>
      </c>
      <c r="C37" s="8">
        <v>3187.07</v>
      </c>
      <c r="D37" s="9">
        <v>17835.63</v>
      </c>
      <c r="E37" s="9">
        <v>18801.510475236777</v>
      </c>
      <c r="F37" s="9">
        <v>29977.35</v>
      </c>
      <c r="G37" s="10">
        <v>26037.83</v>
      </c>
      <c r="H37" s="10">
        <v>31241.55</v>
      </c>
      <c r="I37" s="11">
        <v>24359.29</v>
      </c>
      <c r="J37" s="11">
        <v>21705.79</v>
      </c>
      <c r="K37" s="11">
        <v>29183.16</v>
      </c>
      <c r="L37" s="11">
        <v>24611.75</v>
      </c>
      <c r="M37" s="11">
        <v>800.18</v>
      </c>
      <c r="N37" s="11">
        <v>19170.64</v>
      </c>
      <c r="O37" s="12">
        <f t="shared" si="0"/>
        <v>246911.7504752368</v>
      </c>
    </row>
    <row r="38" spans="1:15" ht="15">
      <c r="A38" s="6">
        <v>33</v>
      </c>
      <c r="B38" s="7" t="s">
        <v>48</v>
      </c>
      <c r="C38" s="8">
        <v>220078.87</v>
      </c>
      <c r="D38" s="9">
        <v>243891.88</v>
      </c>
      <c r="E38" s="9">
        <v>572684.9117346768</v>
      </c>
      <c r="F38" s="9">
        <v>467460.32</v>
      </c>
      <c r="G38" s="10">
        <v>330971.38</v>
      </c>
      <c r="H38" s="10">
        <v>576644.36</v>
      </c>
      <c r="I38" s="11">
        <v>471863.81</v>
      </c>
      <c r="J38" s="11">
        <v>466439.43543456</v>
      </c>
      <c r="K38" s="11">
        <v>443651.51</v>
      </c>
      <c r="L38" s="11">
        <v>474584</v>
      </c>
      <c r="M38" s="11">
        <v>28288.45</v>
      </c>
      <c r="N38" s="11">
        <v>456385.3</v>
      </c>
      <c r="O38" s="12">
        <f aca="true" t="shared" si="1" ref="O38:O69">C38+D38+E38+F38+G38+H38+I38+J38+K38+L38+M38+N38</f>
        <v>4752944.227169236</v>
      </c>
    </row>
    <row r="39" spans="1:15" ht="15">
      <c r="A39" s="6">
        <v>34</v>
      </c>
      <c r="B39" s="7" t="s">
        <v>49</v>
      </c>
      <c r="C39" s="8">
        <v>674.17</v>
      </c>
      <c r="D39" s="9">
        <v>7575.61</v>
      </c>
      <c r="E39" s="9">
        <v>7387.35</v>
      </c>
      <c r="F39" s="9">
        <v>7413.01</v>
      </c>
      <c r="G39" s="10">
        <v>10018.77</v>
      </c>
      <c r="H39" s="10">
        <v>8864.27</v>
      </c>
      <c r="I39" s="11">
        <v>9332.82</v>
      </c>
      <c r="J39" s="11">
        <v>8736.54</v>
      </c>
      <c r="K39" s="11">
        <v>10291.23</v>
      </c>
      <c r="L39" s="11">
        <v>8416.32</v>
      </c>
      <c r="M39" s="11">
        <v>382.3</v>
      </c>
      <c r="N39" s="11">
        <v>3394.77</v>
      </c>
      <c r="O39" s="12">
        <f t="shared" si="1"/>
        <v>82487.16</v>
      </c>
    </row>
    <row r="40" spans="1:15" ht="15">
      <c r="A40" s="6">
        <v>35</v>
      </c>
      <c r="B40" s="7" t="s">
        <v>50</v>
      </c>
      <c r="C40" s="8">
        <v>41.58</v>
      </c>
      <c r="D40" s="9">
        <v>17281.01</v>
      </c>
      <c r="E40" s="9">
        <v>10220.92</v>
      </c>
      <c r="F40" s="9">
        <v>14385.49</v>
      </c>
      <c r="G40" s="10">
        <v>15054.74</v>
      </c>
      <c r="H40" s="10">
        <v>12517.71</v>
      </c>
      <c r="I40" s="11">
        <v>13548.95</v>
      </c>
      <c r="J40" s="11">
        <v>12759.41</v>
      </c>
      <c r="K40" s="11">
        <v>11651.22</v>
      </c>
      <c r="L40" s="11">
        <v>13445.06</v>
      </c>
      <c r="M40" s="11">
        <v>172.25</v>
      </c>
      <c r="N40" s="11">
        <v>3982.21</v>
      </c>
      <c r="O40" s="12">
        <f t="shared" si="1"/>
        <v>125060.55</v>
      </c>
    </row>
    <row r="41" spans="1:15" ht="15">
      <c r="A41" s="6">
        <v>36</v>
      </c>
      <c r="B41" s="7" t="s">
        <v>51</v>
      </c>
      <c r="C41" s="8">
        <v>588.96</v>
      </c>
      <c r="D41" s="9">
        <v>65675.97</v>
      </c>
      <c r="E41" s="9">
        <v>56757.09</v>
      </c>
      <c r="F41" s="9">
        <v>55630.21</v>
      </c>
      <c r="G41" s="10">
        <v>65490.9</v>
      </c>
      <c r="H41" s="10">
        <v>57865.08</v>
      </c>
      <c r="I41" s="11">
        <v>61552.44</v>
      </c>
      <c r="J41" s="11">
        <v>49942.72</v>
      </c>
      <c r="K41" s="11">
        <v>54795.14</v>
      </c>
      <c r="L41" s="11">
        <v>59306.35</v>
      </c>
      <c r="M41" s="11">
        <v>2840.7</v>
      </c>
      <c r="N41" s="11">
        <v>24415.62</v>
      </c>
      <c r="O41" s="12">
        <f t="shared" si="1"/>
        <v>554861.1799999999</v>
      </c>
    </row>
    <row r="42" spans="1:15" ht="15">
      <c r="A42" s="6">
        <v>37</v>
      </c>
      <c r="B42" s="7" t="s">
        <v>52</v>
      </c>
      <c r="C42" s="8">
        <v>40256.07</v>
      </c>
      <c r="D42" s="9">
        <v>271170.12</v>
      </c>
      <c r="E42" s="9">
        <v>395005.54517282965</v>
      </c>
      <c r="F42" s="9">
        <v>331627.97</v>
      </c>
      <c r="G42" s="10">
        <v>304515.47</v>
      </c>
      <c r="H42" s="10">
        <v>336201.65</v>
      </c>
      <c r="I42" s="11">
        <v>355738</v>
      </c>
      <c r="J42" s="11">
        <v>306459.79010576</v>
      </c>
      <c r="K42" s="11">
        <v>347180.22</v>
      </c>
      <c r="L42" s="11">
        <v>330665.27</v>
      </c>
      <c r="M42" s="11">
        <v>18946.06</v>
      </c>
      <c r="N42" s="11">
        <v>177338.7</v>
      </c>
      <c r="O42" s="12">
        <f t="shared" si="1"/>
        <v>3215104.8652785895</v>
      </c>
    </row>
    <row r="43" spans="1:15" ht="15">
      <c r="A43" s="6">
        <v>38</v>
      </c>
      <c r="B43" s="7" t="s">
        <v>53</v>
      </c>
      <c r="C43" s="8">
        <v>101.79</v>
      </c>
      <c r="D43" s="9">
        <v>2031.83</v>
      </c>
      <c r="E43" s="9">
        <v>1774.6</v>
      </c>
      <c r="F43" s="9">
        <v>2339.69</v>
      </c>
      <c r="G43" s="10">
        <v>363.83</v>
      </c>
      <c r="H43" s="10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2">
        <f t="shared" si="1"/>
        <v>6611.74</v>
      </c>
    </row>
    <row r="44" spans="1:15" ht="15">
      <c r="A44" s="6">
        <v>39</v>
      </c>
      <c r="B44" s="7" t="s">
        <v>54</v>
      </c>
      <c r="C44" s="8">
        <v>802.52</v>
      </c>
      <c r="D44" s="9">
        <v>40359.92</v>
      </c>
      <c r="E44" s="9">
        <v>43147.759088689825</v>
      </c>
      <c r="F44" s="9">
        <v>39302.34</v>
      </c>
      <c r="G44" s="10">
        <v>45238.81</v>
      </c>
      <c r="H44" s="10">
        <v>43085.05</v>
      </c>
      <c r="I44" s="11">
        <v>50788.16</v>
      </c>
      <c r="J44" s="11">
        <v>44129.54</v>
      </c>
      <c r="K44" s="11">
        <v>40470.36</v>
      </c>
      <c r="L44" s="11">
        <v>39473.66</v>
      </c>
      <c r="M44" s="11">
        <v>1311.61</v>
      </c>
      <c r="N44" s="11">
        <v>17211.62</v>
      </c>
      <c r="O44" s="12">
        <f t="shared" si="1"/>
        <v>405321.3490886898</v>
      </c>
    </row>
    <row r="45" spans="1:15" ht="15">
      <c r="A45" s="6">
        <v>40</v>
      </c>
      <c r="B45" s="7" t="s">
        <v>55</v>
      </c>
      <c r="C45" s="8">
        <v>7.87</v>
      </c>
      <c r="D45" s="9">
        <v>38159.43</v>
      </c>
      <c r="E45" s="9">
        <v>31475.46</v>
      </c>
      <c r="F45" s="9">
        <v>32468.91</v>
      </c>
      <c r="G45" s="10">
        <v>41554.36</v>
      </c>
      <c r="H45" s="10">
        <v>33517.46</v>
      </c>
      <c r="I45" s="11">
        <v>36925.39</v>
      </c>
      <c r="J45" s="11">
        <v>33097.63</v>
      </c>
      <c r="K45" s="11">
        <v>32935.52</v>
      </c>
      <c r="L45" s="11">
        <v>33781.81</v>
      </c>
      <c r="M45" s="11">
        <v>880.18</v>
      </c>
      <c r="N45" s="11">
        <v>13012.02</v>
      </c>
      <c r="O45" s="12">
        <f t="shared" si="1"/>
        <v>327816.04000000004</v>
      </c>
    </row>
    <row r="46" spans="1:15" ht="15">
      <c r="A46" s="6">
        <v>41</v>
      </c>
      <c r="B46" s="7" t="s">
        <v>56</v>
      </c>
      <c r="C46" s="8">
        <v>85351.75</v>
      </c>
      <c r="D46" s="9">
        <v>310877.94</v>
      </c>
      <c r="E46" s="9">
        <v>484151.04292911617</v>
      </c>
      <c r="F46" s="9">
        <v>399438.5</v>
      </c>
      <c r="G46" s="10">
        <v>413131.09</v>
      </c>
      <c r="H46" s="10">
        <v>416288.75</v>
      </c>
      <c r="I46" s="11">
        <v>446212.08</v>
      </c>
      <c r="J46" s="11">
        <v>417253.77070416</v>
      </c>
      <c r="K46" s="11">
        <v>449367.95</v>
      </c>
      <c r="L46" s="11">
        <v>420146.23</v>
      </c>
      <c r="M46" s="11">
        <v>22999.27</v>
      </c>
      <c r="N46" s="11">
        <v>286901.56</v>
      </c>
      <c r="O46" s="12">
        <f t="shared" si="1"/>
        <v>4152119.9336332763</v>
      </c>
    </row>
    <row r="47" spans="1:15" ht="15">
      <c r="A47" s="6">
        <v>42</v>
      </c>
      <c r="B47" s="7" t="s">
        <v>57</v>
      </c>
      <c r="C47" s="8">
        <v>3820.16</v>
      </c>
      <c r="D47" s="9">
        <v>23188.23</v>
      </c>
      <c r="E47" s="9">
        <v>20774.65023984757</v>
      </c>
      <c r="F47" s="9">
        <v>21100.99</v>
      </c>
      <c r="G47" s="10">
        <v>26887.16</v>
      </c>
      <c r="H47" s="10">
        <v>30468.61</v>
      </c>
      <c r="I47" s="11">
        <v>22436.3</v>
      </c>
      <c r="J47" s="11">
        <v>23505.17407648</v>
      </c>
      <c r="K47" s="11">
        <v>20588.12</v>
      </c>
      <c r="L47" s="11">
        <v>23304.55</v>
      </c>
      <c r="M47" s="11">
        <v>2044.7</v>
      </c>
      <c r="N47" s="11">
        <v>9852.67</v>
      </c>
      <c r="O47" s="12">
        <f t="shared" si="1"/>
        <v>227971.3143163276</v>
      </c>
    </row>
    <row r="48" spans="1:15" ht="15">
      <c r="A48" s="6">
        <v>43</v>
      </c>
      <c r="B48" s="7" t="s">
        <v>58</v>
      </c>
      <c r="C48" s="8">
        <v>544.5</v>
      </c>
      <c r="D48" s="9">
        <v>4949.03</v>
      </c>
      <c r="E48" s="9">
        <v>9472.77</v>
      </c>
      <c r="F48" s="9">
        <v>7708.7</v>
      </c>
      <c r="G48" s="10">
        <v>6878.62</v>
      </c>
      <c r="H48" s="10">
        <v>8772.7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2">
        <f t="shared" si="1"/>
        <v>38326.32</v>
      </c>
    </row>
    <row r="49" spans="1:15" ht="15">
      <c r="A49" s="6">
        <v>44</v>
      </c>
      <c r="B49" s="7" t="s">
        <v>59</v>
      </c>
      <c r="C49" s="8">
        <v>78158.48</v>
      </c>
      <c r="D49" s="9">
        <v>169130.39</v>
      </c>
      <c r="E49" s="9">
        <v>304137.92402731185</v>
      </c>
      <c r="F49" s="9">
        <v>251661.27</v>
      </c>
      <c r="G49" s="10">
        <v>248648.48</v>
      </c>
      <c r="H49" s="10">
        <v>237698.9</v>
      </c>
      <c r="I49" s="11">
        <v>246250.46</v>
      </c>
      <c r="J49" s="11">
        <v>204134.74411776</v>
      </c>
      <c r="K49" s="11">
        <v>204673.28</v>
      </c>
      <c r="L49" s="11">
        <v>233653.31</v>
      </c>
      <c r="M49" s="11">
        <v>74368.25</v>
      </c>
      <c r="N49" s="11">
        <v>129839.37</v>
      </c>
      <c r="O49" s="12">
        <f t="shared" si="1"/>
        <v>2382354.858145072</v>
      </c>
    </row>
    <row r="50" spans="1:15" ht="15">
      <c r="A50" s="6">
        <v>45</v>
      </c>
      <c r="B50" s="7" t="s">
        <v>60</v>
      </c>
      <c r="C50" s="8">
        <v>2357.2</v>
      </c>
      <c r="D50" s="9">
        <v>52200.71</v>
      </c>
      <c r="E50" s="9">
        <v>51849.6322817944</v>
      </c>
      <c r="F50" s="9">
        <v>49637.92</v>
      </c>
      <c r="G50" s="10">
        <v>49715.51</v>
      </c>
      <c r="H50" s="10">
        <v>50134.11</v>
      </c>
      <c r="I50" s="11">
        <v>53698.44</v>
      </c>
      <c r="J50" s="11">
        <v>51844.53406864</v>
      </c>
      <c r="K50" s="11">
        <v>54474.59</v>
      </c>
      <c r="L50" s="11">
        <v>69629</v>
      </c>
      <c r="M50" s="11">
        <v>1882.07</v>
      </c>
      <c r="N50" s="11">
        <v>25799.92</v>
      </c>
      <c r="O50" s="12">
        <f t="shared" si="1"/>
        <v>513223.6363504344</v>
      </c>
    </row>
    <row r="51" spans="1:15" ht="15">
      <c r="A51" s="6">
        <v>46</v>
      </c>
      <c r="B51" s="7" t="s">
        <v>61</v>
      </c>
      <c r="C51" s="8">
        <v>8065.71</v>
      </c>
      <c r="D51" s="9">
        <v>212857.78</v>
      </c>
      <c r="E51" s="9">
        <v>214457.84645792976</v>
      </c>
      <c r="F51" s="9">
        <v>222878.54</v>
      </c>
      <c r="G51" s="10">
        <v>264843.24</v>
      </c>
      <c r="H51" s="10">
        <v>231323.02</v>
      </c>
      <c r="I51" s="11">
        <v>236303.89</v>
      </c>
      <c r="J51" s="11">
        <v>216033.426076</v>
      </c>
      <c r="K51" s="11">
        <v>235872.52</v>
      </c>
      <c r="L51" s="11">
        <v>214899.33</v>
      </c>
      <c r="M51" s="11">
        <v>11637.95</v>
      </c>
      <c r="N51" s="11">
        <v>114723.89</v>
      </c>
      <c r="O51" s="12">
        <f t="shared" si="1"/>
        <v>2183897.1425339296</v>
      </c>
    </row>
    <row r="52" spans="1:15" ht="15">
      <c r="A52" s="6">
        <v>47</v>
      </c>
      <c r="B52" s="7" t="s">
        <v>62</v>
      </c>
      <c r="C52" s="8">
        <v>4295.8</v>
      </c>
      <c r="D52" s="9">
        <v>74991.98</v>
      </c>
      <c r="E52" s="9">
        <v>80479.67684228982</v>
      </c>
      <c r="F52" s="9">
        <v>71364.11</v>
      </c>
      <c r="G52" s="10">
        <v>89377.96</v>
      </c>
      <c r="H52" s="10">
        <v>95747.15</v>
      </c>
      <c r="I52" s="11">
        <v>93269.7</v>
      </c>
      <c r="J52" s="11">
        <v>88427.69</v>
      </c>
      <c r="K52" s="11">
        <v>87793.95</v>
      </c>
      <c r="L52" s="11">
        <v>74935.41</v>
      </c>
      <c r="M52" s="11">
        <v>4662.47</v>
      </c>
      <c r="N52" s="11">
        <v>36818.18</v>
      </c>
      <c r="O52" s="12">
        <f t="shared" si="1"/>
        <v>802164.0768422899</v>
      </c>
    </row>
    <row r="53" spans="1:15" ht="15">
      <c r="A53" s="6">
        <v>48</v>
      </c>
      <c r="B53" s="7" t="s">
        <v>63</v>
      </c>
      <c r="C53" s="8">
        <v>3173.95</v>
      </c>
      <c r="D53" s="9">
        <v>55016.06</v>
      </c>
      <c r="E53" s="9">
        <v>64144.11</v>
      </c>
      <c r="F53" s="9">
        <v>56821.1</v>
      </c>
      <c r="G53" s="10">
        <v>79674.52</v>
      </c>
      <c r="H53" s="10">
        <v>62892.28</v>
      </c>
      <c r="I53" s="11">
        <v>71596.52</v>
      </c>
      <c r="J53" s="11">
        <v>66191.08</v>
      </c>
      <c r="K53" s="11">
        <v>71663.43</v>
      </c>
      <c r="L53" s="11">
        <v>67599.68</v>
      </c>
      <c r="M53" s="11">
        <v>2395.97</v>
      </c>
      <c r="N53" s="11">
        <v>30427.39</v>
      </c>
      <c r="O53" s="12">
        <f t="shared" si="1"/>
        <v>631596.09</v>
      </c>
    </row>
    <row r="54" spans="1:15" ht="15">
      <c r="A54" s="6">
        <v>49</v>
      </c>
      <c r="B54" s="7" t="s">
        <v>64</v>
      </c>
      <c r="C54" s="8">
        <v>80981.98</v>
      </c>
      <c r="D54" s="9">
        <v>358101.42</v>
      </c>
      <c r="E54" s="9">
        <v>532785.943932547</v>
      </c>
      <c r="F54" s="9">
        <v>439651.51</v>
      </c>
      <c r="G54" s="10">
        <v>414764.39</v>
      </c>
      <c r="H54" s="10">
        <v>537082.69</v>
      </c>
      <c r="I54" s="11">
        <v>493447.13</v>
      </c>
      <c r="J54" s="11">
        <v>465639.8208648</v>
      </c>
      <c r="K54" s="11">
        <v>494351.04</v>
      </c>
      <c r="L54" s="11">
        <v>458824.41</v>
      </c>
      <c r="M54" s="11">
        <v>19719.24</v>
      </c>
      <c r="N54" s="11">
        <v>297852.82</v>
      </c>
      <c r="O54" s="12">
        <f t="shared" si="1"/>
        <v>4593202.3947973475</v>
      </c>
    </row>
    <row r="55" spans="1:15" ht="15">
      <c r="A55" s="6">
        <v>50</v>
      </c>
      <c r="B55" s="7" t="s">
        <v>65</v>
      </c>
      <c r="C55" s="8">
        <v>48734.5</v>
      </c>
      <c r="D55" s="9">
        <v>280195.97</v>
      </c>
      <c r="E55" s="9">
        <v>387846.7703835702</v>
      </c>
      <c r="F55" s="9">
        <v>342569.43</v>
      </c>
      <c r="G55" s="10">
        <v>336417.6</v>
      </c>
      <c r="H55" s="10">
        <v>428655.25</v>
      </c>
      <c r="I55" s="11">
        <v>390096.03</v>
      </c>
      <c r="J55" s="11">
        <v>406319.13349088</v>
      </c>
      <c r="K55" s="11">
        <v>395512.96</v>
      </c>
      <c r="L55" s="11">
        <v>375393.55</v>
      </c>
      <c r="M55" s="11">
        <v>23238.12</v>
      </c>
      <c r="N55" s="11">
        <v>207057.57</v>
      </c>
      <c r="O55" s="12">
        <f t="shared" si="1"/>
        <v>3622036.8838744503</v>
      </c>
    </row>
    <row r="56" spans="1:15" ht="15">
      <c r="A56" s="6"/>
      <c r="B56" s="7" t="s">
        <v>66</v>
      </c>
      <c r="C56" s="8">
        <v>0</v>
      </c>
      <c r="D56" s="9">
        <v>0</v>
      </c>
      <c r="E56" s="9">
        <v>0</v>
      </c>
      <c r="F56" s="8">
        <v>0</v>
      </c>
      <c r="G56" s="9">
        <v>0</v>
      </c>
      <c r="H56" s="10">
        <v>301.85</v>
      </c>
      <c r="I56" s="11">
        <v>379.28</v>
      </c>
      <c r="J56" s="11">
        <v>1416.72</v>
      </c>
      <c r="K56" s="11">
        <v>1660.53</v>
      </c>
      <c r="L56" s="11">
        <v>1570.23</v>
      </c>
      <c r="M56" s="11">
        <v>69.35</v>
      </c>
      <c r="N56" s="11">
        <v>449.27</v>
      </c>
      <c r="O56" s="12">
        <f t="shared" si="1"/>
        <v>5847.230000000001</v>
      </c>
    </row>
    <row r="57" spans="1:15" ht="15">
      <c r="A57" s="6"/>
      <c r="B57" s="15" t="s">
        <v>67</v>
      </c>
      <c r="C57" s="8">
        <v>0</v>
      </c>
      <c r="D57" s="9">
        <v>0</v>
      </c>
      <c r="E57" s="9">
        <v>0</v>
      </c>
      <c r="F57" s="8">
        <v>0</v>
      </c>
      <c r="G57" s="9">
        <v>0</v>
      </c>
      <c r="H57" s="10">
        <v>1727.57</v>
      </c>
      <c r="I57" s="11">
        <v>5851.56</v>
      </c>
      <c r="J57" s="11">
        <v>5950.11</v>
      </c>
      <c r="K57" s="11">
        <v>9857.14</v>
      </c>
      <c r="L57" s="11">
        <v>14622.87</v>
      </c>
      <c r="M57" s="11">
        <v>1437.7</v>
      </c>
      <c r="N57" s="11">
        <v>20808.59</v>
      </c>
      <c r="O57" s="12">
        <f t="shared" si="1"/>
        <v>60255.53999999999</v>
      </c>
    </row>
    <row r="58" spans="1:15" ht="15.75" thickBot="1">
      <c r="A58" s="16"/>
      <c r="B58" s="15" t="s">
        <v>68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11">
        <v>36177.72</v>
      </c>
      <c r="M58" s="11">
        <v>1275.5</v>
      </c>
      <c r="N58" s="11">
        <v>14525.93</v>
      </c>
      <c r="O58" s="12">
        <f t="shared" si="1"/>
        <v>51979.15</v>
      </c>
    </row>
    <row r="59" spans="2:15" ht="15.75" thickBot="1">
      <c r="B59" s="17" t="s">
        <v>69</v>
      </c>
      <c r="C59" s="18">
        <f aca="true" t="shared" si="2" ref="C59:O59">SUM(C6:C58)</f>
        <v>778039.6799999999</v>
      </c>
      <c r="D59" s="18">
        <f t="shared" si="2"/>
        <v>3418558.9299999997</v>
      </c>
      <c r="E59" s="18">
        <f t="shared" si="2"/>
        <v>4927463.2552040005</v>
      </c>
      <c r="F59" s="18">
        <f t="shared" si="2"/>
        <v>4265366.100000001</v>
      </c>
      <c r="G59" s="18">
        <f t="shared" si="2"/>
        <v>4155137.53</v>
      </c>
      <c r="H59" s="18">
        <f t="shared" si="2"/>
        <v>4715988.049999999</v>
      </c>
      <c r="I59" s="18">
        <f t="shared" si="2"/>
        <v>4544133.680000001</v>
      </c>
      <c r="J59" s="18">
        <f t="shared" si="2"/>
        <v>4217056.900860479</v>
      </c>
      <c r="K59" s="18">
        <f t="shared" si="2"/>
        <v>4413217.88</v>
      </c>
      <c r="L59" s="18">
        <f t="shared" si="2"/>
        <v>4369382.920000001</v>
      </c>
      <c r="M59" s="18">
        <f t="shared" si="2"/>
        <v>334293.23999999993</v>
      </c>
      <c r="N59" s="18">
        <f t="shared" si="2"/>
        <v>2601847.7199999997</v>
      </c>
      <c r="O59" s="19">
        <f t="shared" si="2"/>
        <v>42740485.886064485</v>
      </c>
    </row>
    <row r="60" ht="12.75">
      <c r="L60" s="20"/>
    </row>
    <row r="61" ht="12.75">
      <c r="K61" s="20"/>
    </row>
    <row r="62" spans="11:12" ht="12.75">
      <c r="K62" s="20"/>
      <c r="L62" s="20"/>
    </row>
    <row r="63" ht="12.75">
      <c r="I63" s="20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claudia</cp:lastModifiedBy>
  <dcterms:created xsi:type="dcterms:W3CDTF">1996-10-14T23:33:28Z</dcterms:created>
  <dcterms:modified xsi:type="dcterms:W3CDTF">2018-01-17T14:05:03Z</dcterms:modified>
  <cp:category/>
  <cp:version/>
  <cp:contentType/>
  <cp:contentStatus/>
</cp:coreProperties>
</file>